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240" yWindow="165" windowWidth="14805" windowHeight="7950"/>
  </bookViews>
  <sheets>
    <sheet name="2017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P7" i="4" l="1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P2" i="4"/>
  <c r="P8" i="4" s="1"/>
  <c r="O2" i="4"/>
  <c r="O8" i="4" s="1"/>
  <c r="N2" i="4"/>
  <c r="N8" i="4" s="1"/>
  <c r="M2" i="4"/>
  <c r="M8" i="4" s="1"/>
  <c r="L2" i="4"/>
  <c r="L8" i="4" s="1"/>
  <c r="K2" i="4"/>
  <c r="K8" i="4" s="1"/>
  <c r="J2" i="4"/>
  <c r="J8" i="4" s="1"/>
  <c r="I2" i="4"/>
  <c r="I8" i="4" s="1"/>
  <c r="H2" i="4"/>
  <c r="G2" i="4"/>
  <c r="F2" i="4"/>
  <c r="E2" i="4"/>
  <c r="D2" i="4"/>
  <c r="C2" i="4"/>
  <c r="B2" i="4"/>
  <c r="A2" i="4"/>
  <c r="P1" i="4"/>
  <c r="O1" i="4"/>
  <c r="N1" i="4"/>
  <c r="M1" i="4"/>
  <c r="L1" i="4"/>
  <c r="K1" i="4"/>
  <c r="J1" i="4"/>
  <c r="I1" i="4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<sst xmlns="http://schemas.openxmlformats.org/spreadsheetml/2006/main" count="8" uniqueCount="8">
  <si>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</si>
  <si>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</si>
  <si>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</si>
  <si>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Reseña</t>
  </si>
  <si>
    <t>Colocación</t>
  </si>
  <si>
    <t>Description</t>
  </si>
  <si>
    <t>Icon</t>
  </si>
  <si>
    <t>Folder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</si>
</sst>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0" applyFont="1"/>
    <xf numFmtId="14" fontId="3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7/Evoluci&#243;n%20tramp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  <sheetName val="Hoteles"/>
      <sheetName val="Comparativa"/>
    </sheetNames>
    <sheetDataSet>
      <sheetData sheetId="0">
        <row r="1">
          <cell r="I1" t="str">
            <v xml:space="preserve"> 06/06/2017</v>
          </cell>
          <cell r="J1" t="str">
            <v xml:space="preserve"> 19/06/2017</v>
          </cell>
          <cell r="K1" t="str">
            <v xml:space="preserve"> 05/07/2017</v>
          </cell>
          <cell r="L1" t="str">
            <v xml:space="preserve"> 17/07/2017</v>
          </cell>
          <cell r="M1" t="str">
            <v xml:space="preserve"> 03/08/2017</v>
          </cell>
          <cell r="N1" t="str">
            <v xml:space="preserve"> 17/08/2017</v>
          </cell>
          <cell r="O1" t="str">
            <v xml:space="preserve"> 05/09/2017</v>
          </cell>
          <cell r="P1" t="str">
            <v xml:space="preserve">  19/09/2017</v>
          </cell>
        </row>
        <row r="47">
          <cell r="A47" t="str">
            <v>De 02</v>
          </cell>
          <cell r="B47">
            <v>2.6481503000000002</v>
          </cell>
          <cell r="C47">
            <v>39.746279999999999</v>
          </cell>
          <cell r="D47" t="str">
            <v xml:space="preserve">Colocación :  11/05/2017&lt;br/&gt; 06/06/2017 : 0&lt;br/&gt; 19/06/2017 : 0&lt;br/&gt; 05/07/2017 : 2&lt;br/&gt; 17/07/2017 : 0&lt;br/&gt; 03/08/2017 : D&lt;br/&gt; 17/08/2017 : 1&lt;br/&gt; : &lt;br/&gt; : &lt;br/&gt; : &lt;br/&gt; : &lt;br/&gt; : &lt;br/&gt; : &lt;br/&gt; : &lt;br/&gt; : &lt;br/&gt; : &lt;br/&gt; : &lt;br/&gt; : &lt;br/&gt; : </v>
          </cell>
          <cell r="E47">
            <v>160</v>
          </cell>
          <cell r="F47" t="str">
            <v>Deià</v>
          </cell>
          <cell r="H47" t="str">
            <v xml:space="preserve"> 11/05/2017</v>
          </cell>
          <cell r="I47">
            <v>0</v>
          </cell>
          <cell r="J47">
            <v>0</v>
          </cell>
          <cell r="K47">
            <v>2</v>
          </cell>
          <cell r="L47">
            <v>0</v>
          </cell>
          <cell r="M47" t="str">
            <v>D</v>
          </cell>
          <cell r="N47">
            <v>1</v>
          </cell>
          <cell r="O47">
            <v>0</v>
          </cell>
          <cell r="P47">
            <v>0</v>
          </cell>
        </row>
        <row r="48">
          <cell r="A48" t="str">
            <v>De 03</v>
          </cell>
          <cell r="B48">
            <v>2.6544964000000002</v>
          </cell>
          <cell r="C48">
            <v>39.764724999999999</v>
          </cell>
          <cell r="D48" t="str">
            <v xml:space="preserve">Colocación :  11/05/2017&lt;br/&gt; 06/06/2017 : 0&lt;br/&gt; 19/06/2017 : 0&lt;br/&gt; 05/07/2017 : 0&lt;br/&gt; 17/07/2017 : 1&lt;br/&gt; 03/08/2017 : S&lt;br/&gt; 17/08/2017 : 18&lt;br/&gt; : &lt;br/&gt; : &lt;br/&gt; : &lt;br/&gt; : &lt;br/&gt; : &lt;br/&gt; : &lt;br/&gt; : &lt;br/&gt; : &lt;br/&gt; : &lt;br/&gt; : &lt;br/&gt; : &lt;br/&gt; : </v>
          </cell>
          <cell r="E48">
            <v>160</v>
          </cell>
          <cell r="F48" t="str">
            <v>Deià</v>
          </cell>
          <cell r="H48" t="str">
            <v xml:space="preserve"> 11/05/2017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 t="str">
            <v>S</v>
          </cell>
          <cell r="N48">
            <v>18</v>
          </cell>
          <cell r="O48">
            <v>8</v>
          </cell>
          <cell r="P48">
            <v>2</v>
          </cell>
        </row>
        <row r="49">
          <cell r="A49" t="str">
            <v>De 04</v>
          </cell>
          <cell r="B49">
            <v>2.6476622000000001</v>
          </cell>
          <cell r="C49">
            <v>39.754556000000001</v>
          </cell>
          <cell r="D49" t="str">
            <v xml:space="preserve">Colocación :  11/05/2017&lt;br/&gt; 06/06/2017 : 0&lt;br/&gt; 19/06/2017 : 0&lt;br/&gt; 05/07/2017 : 1&lt;br/&gt; 17/07/2017 : 17&lt;br/&gt; 03/08/2017 : 22&lt;br/&gt; 17/08/2017 : 1&lt;br/&gt; : &lt;br/&gt; : &lt;br/&gt; : &lt;br/&gt; : &lt;br/&gt; : &lt;br/&gt; : &lt;br/&gt; : &lt;br/&gt; : &lt;br/&gt; : &lt;br/&gt; : &lt;br/&gt; : &lt;br/&gt; : </v>
          </cell>
          <cell r="E49">
            <v>160</v>
          </cell>
          <cell r="F49" t="str">
            <v>Deià</v>
          </cell>
          <cell r="H49" t="str">
            <v xml:space="preserve"> 11/05/2017</v>
          </cell>
          <cell r="I49">
            <v>0</v>
          </cell>
          <cell r="J49">
            <v>0</v>
          </cell>
          <cell r="K49">
            <v>1</v>
          </cell>
          <cell r="L49">
            <v>17</v>
          </cell>
          <cell r="M49">
            <v>22</v>
          </cell>
          <cell r="N49">
            <v>1</v>
          </cell>
          <cell r="O49">
            <v>5</v>
          </cell>
          <cell r="P49" t="str">
            <v>D</v>
          </cell>
        </row>
        <row r="50">
          <cell r="A50" t="str">
            <v>De 05</v>
          </cell>
          <cell r="B50">
            <v>2.6466805</v>
          </cell>
          <cell r="C50">
            <v>39.750658999999999</v>
          </cell>
          <cell r="D50" t="str">
            <v xml:space="preserve">Colocación :  11/05/2017&lt;br/&gt; 06/06/2017 : 0&lt;br/&gt; 19/06/2017 : 0&lt;br/&gt; 05/07/2017 : 2&lt;br/&gt; 17/07/2017 : 23&lt;br/&gt; 03/08/2017 : 24&lt;br/&gt; 17/08/2017 : 3&lt;br/&gt; : &lt;br/&gt; : &lt;br/&gt; : &lt;br/&gt; : &lt;br/&gt; : &lt;br/&gt; : &lt;br/&gt; : &lt;br/&gt; : &lt;br/&gt; : &lt;br/&gt; : &lt;br/&gt; : &lt;br/&gt; : </v>
          </cell>
          <cell r="E50">
            <v>160</v>
          </cell>
          <cell r="F50" t="str">
            <v>Deià</v>
          </cell>
          <cell r="H50" t="str">
            <v xml:space="preserve"> 11/05/2017</v>
          </cell>
          <cell r="I50">
            <v>0</v>
          </cell>
          <cell r="J50">
            <v>0</v>
          </cell>
          <cell r="K50">
            <v>2</v>
          </cell>
          <cell r="L50">
            <v>23</v>
          </cell>
          <cell r="M50">
            <v>24</v>
          </cell>
          <cell r="N50">
            <v>3</v>
          </cell>
          <cell r="O50">
            <v>21</v>
          </cell>
          <cell r="P50">
            <v>1</v>
          </cell>
        </row>
        <row r="51">
          <cell r="A51" t="str">
            <v>De 06</v>
          </cell>
          <cell r="B51">
            <v>2.6487485</v>
          </cell>
          <cell r="C51">
            <v>39.748607</v>
          </cell>
          <cell r="D51" t="str">
            <v xml:space="preserve">Colocación :  11/05/2017&lt;br/&gt; 06/06/2017 : 0&lt;br/&gt; 19/06/2017 : 0&lt;br/&gt; 05/07/2017 : 16&lt;br/&gt; 17/07/2017 : 47&lt;br/&gt; 03/08/2017 : 95&lt;br/&gt; 17/08/2017 : 28&lt;br/&gt; : &lt;br/&gt; : &lt;br/&gt; : &lt;br/&gt; : &lt;br/&gt; : &lt;br/&gt; : &lt;br/&gt; : &lt;br/&gt; : &lt;br/&gt; : &lt;br/&gt; : &lt;br/&gt; : &lt;br/&gt; : </v>
          </cell>
          <cell r="E51">
            <v>160</v>
          </cell>
          <cell r="F51" t="str">
            <v>Deià</v>
          </cell>
          <cell r="H51" t="str">
            <v xml:space="preserve"> 11/05/2017</v>
          </cell>
          <cell r="I51">
            <v>0</v>
          </cell>
          <cell r="J51">
            <v>0</v>
          </cell>
          <cell r="K51">
            <v>16</v>
          </cell>
          <cell r="L51">
            <v>47</v>
          </cell>
          <cell r="M51">
            <v>95</v>
          </cell>
          <cell r="N51">
            <v>28</v>
          </cell>
          <cell r="O51">
            <v>68</v>
          </cell>
          <cell r="P51">
            <v>3</v>
          </cell>
        </row>
        <row r="52">
          <cell r="A52" t="str">
            <v>De 07</v>
          </cell>
          <cell r="B52">
            <v>2.6420029999999999</v>
          </cell>
          <cell r="C52">
            <v>39.757268000000003</v>
          </cell>
          <cell r="D52" t="str">
            <v xml:space="preserve">Colocación :  11/05/2017&lt;br/&gt; 06/06/2017 : 28&lt;br/&gt; 19/06/2017 : 21&lt;br/&gt; 05/07/2017 : 47&lt;br/&gt; 17/07/2017 : 43&lt;br/&gt; 03/08/2017 : 0&lt;br/&gt; 17/08/2017 : 13&lt;br/&gt; : &lt;br/&gt; : &lt;br/&gt; : &lt;br/&gt; : &lt;br/&gt; : &lt;br/&gt; : &lt;br/&gt; : &lt;br/&gt; : &lt;br/&gt; : &lt;br/&gt; : &lt;br/&gt; : &lt;br/&gt; : </v>
          </cell>
          <cell r="E52">
            <v>160</v>
          </cell>
          <cell r="F52" t="str">
            <v>Deià</v>
          </cell>
          <cell r="H52" t="str">
            <v xml:space="preserve"> 11/05/2017</v>
          </cell>
          <cell r="I52">
            <v>28</v>
          </cell>
          <cell r="J52">
            <v>21</v>
          </cell>
          <cell r="K52">
            <v>47</v>
          </cell>
          <cell r="L52">
            <v>43</v>
          </cell>
          <cell r="M52">
            <v>0</v>
          </cell>
          <cell r="N52">
            <v>13</v>
          </cell>
          <cell r="O52">
            <v>24</v>
          </cell>
          <cell r="P52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1" workbookViewId="0">
      <selection activeCell="O16" sqref="O16"/>
    </sheetView>
  </sheetViews>
  <sheetFormatPr baseColWidth="10" defaultRowHeight="15" x14ac:dyDescent="0.25"/>
  <cols>
    <col min="1" max="16384" width="11.42578125" style="1"/>
  </cols>
  <sheetData>
    <row r="1" spans="1:16" ht="30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3</v>
      </c>
      <c r="H1" s="1" t="s">
        <v>4</v>
      </c>
      <c r="I1" s="2" t="str">
        <f>'[1]Datos Generales'!I1</f>
        <v xml:space="preserve"> 06/06/2017</v>
      </c>
      <c r="J1" s="2" t="str">
        <f>'[1]Datos Generales'!J1</f>
        <v xml:space="preserve"> 19/06/2017</v>
      </c>
      <c r="K1" s="2" t="str">
        <f>'[1]Datos Generales'!K1</f>
        <v xml:space="preserve"> 05/07/2017</v>
      </c>
      <c r="L1" s="2" t="str">
        <f>'[1]Datos Generales'!L1</f>
        <v xml:space="preserve"> 17/07/2017</v>
      </c>
      <c r="M1" s="2" t="str">
        <f>'[1]Datos Generales'!M1</f>
        <v xml:space="preserve"> 03/08/2017</v>
      </c>
      <c r="N1" s="2" t="str">
        <f>'[1]Datos Generales'!N1</f>
        <v xml:space="preserve"> 17/08/2017</v>
      </c>
      <c r="O1" s="2" t="str">
        <f>'[1]Datos Generales'!O1</f>
        <v xml:space="preserve"> 05/09/2017</v>
      </c>
      <c r="P1" s="2" t="str">
        <f>'[1]Datos Generales'!P1</f>
        <v xml:space="preserve">  19/09/2017</v>
      </c>
    </row>
    <row r="2" spans="1:16" x14ac:dyDescent="0.25">
      <c r="A2" s="1" t="str">
        <f>'[1]Datos Generales'!A47</f>
        <v>De 02</v>
      </c>
      <c r="B2" s="1">
        <f>'[1]Datos Generales'!B47</f>
        <v>2.6481503000000002</v>
      </c>
      <c r="C2" s="1">
        <f>'[1]Datos Generales'!C47</f>
        <v>39.746279999999999</v>
      </c>
      <c r="D2" s="1" t="str">
        <f>'[1]Datos Generales'!D47</f>
        <v xml:space="preserve">Colocación :  11/05/2017&lt;br/&gt; 06/06/2017 : 0&lt;br/&gt; 19/06/2017 : 0&lt;br/&gt; 05/07/2017 : 2&lt;br/&gt; 17/07/2017 : 0&lt;br/&gt; 03/08/2017 : D&lt;br/&gt; 17/08/2017 : 1&lt;br/&gt; : &lt;br/&gt; : &lt;br/&gt; : &lt;br/&gt; : &lt;br/&gt; : &lt;br/&gt; : &lt;br/&gt; : &lt;br/&gt; : &lt;br/&gt; : &lt;br/&gt; : &lt;br/&gt; : &lt;br/&gt; : </v>
      </c>
      <c r="E2" s="1">
        <f>'[1]Datos Generales'!E47</f>
        <v>160</v>
      </c>
      <c r="F2" s="1" t="str">
        <f>'[1]Datos Generales'!F47</f>
        <v>Deià</v>
      </c>
      <c r="G2" s="1">
        <f>'[1]Datos Generales'!G47</f>
        <v>0</v>
      </c>
      <c r="H2" s="1" t="str">
        <f>'[1]Datos Generales'!H47</f>
        <v xml:space="preserve"> 11/05/2017</v>
      </c>
      <c r="I2" s="3">
        <f>'[1]Datos Generales'!I47</f>
        <v>0</v>
      </c>
      <c r="J2" s="3">
        <f>'[1]Datos Generales'!J47</f>
        <v>0</v>
      </c>
      <c r="K2" s="3">
        <f>'[1]Datos Generales'!K47</f>
        <v>2</v>
      </c>
      <c r="L2" s="3">
        <f>'[1]Datos Generales'!L47</f>
        <v>0</v>
      </c>
      <c r="M2" s="3" t="str">
        <f>'[1]Datos Generales'!M47</f>
        <v>D</v>
      </c>
      <c r="N2" s="3">
        <f>'[1]Datos Generales'!N47</f>
        <v>1</v>
      </c>
      <c r="O2" s="3">
        <f>'[1]Datos Generales'!O47</f>
        <v>0</v>
      </c>
      <c r="P2" s="3">
        <f>'[1]Datos Generales'!P47</f>
        <v>0</v>
      </c>
    </row>
    <row r="3" spans="1:16" x14ac:dyDescent="0.25">
      <c r="A3" s="1" t="str">
        <f>'[1]Datos Generales'!A48</f>
        <v>De 03</v>
      </c>
      <c r="B3" s="1">
        <f>'[1]Datos Generales'!B48</f>
        <v>2.6544964000000002</v>
      </c>
      <c r="C3" s="1">
        <f>'[1]Datos Generales'!C48</f>
        <v>39.764724999999999</v>
      </c>
      <c r="D3" s="1" t="str">
        <f>'[1]Datos Generales'!D48</f>
        <v xml:space="preserve">Colocación :  11/05/2017&lt;br/&gt; 06/06/2017 : 0&lt;br/&gt; 19/06/2017 : 0&lt;br/&gt; 05/07/2017 : 0&lt;br/&gt; 17/07/2017 : 1&lt;br/&gt; 03/08/2017 : S&lt;br/&gt; 17/08/2017 : 18&lt;br/&gt; : &lt;br/&gt; : &lt;br/&gt; : &lt;br/&gt; : &lt;br/&gt; : &lt;br/&gt; : &lt;br/&gt; : &lt;br/&gt; : &lt;br/&gt; : &lt;br/&gt; : &lt;br/&gt; : &lt;br/&gt; : </v>
      </c>
      <c r="E3" s="1">
        <f>'[1]Datos Generales'!E48</f>
        <v>160</v>
      </c>
      <c r="F3" s="1" t="str">
        <f>'[1]Datos Generales'!F48</f>
        <v>Deià</v>
      </c>
      <c r="G3" s="1">
        <f>'[1]Datos Generales'!G48</f>
        <v>0</v>
      </c>
      <c r="H3" s="1" t="str">
        <f>'[1]Datos Generales'!H48</f>
        <v xml:space="preserve"> 11/05/2017</v>
      </c>
      <c r="I3" s="3">
        <f>'[1]Datos Generales'!I48</f>
        <v>0</v>
      </c>
      <c r="J3" s="3">
        <f>'[1]Datos Generales'!J48</f>
        <v>0</v>
      </c>
      <c r="K3" s="3">
        <f>'[1]Datos Generales'!K48</f>
        <v>0</v>
      </c>
      <c r="L3" s="3">
        <f>'[1]Datos Generales'!L48</f>
        <v>1</v>
      </c>
      <c r="M3" s="3" t="str">
        <f>'[1]Datos Generales'!M48</f>
        <v>S</v>
      </c>
      <c r="N3" s="3">
        <f>'[1]Datos Generales'!N48</f>
        <v>18</v>
      </c>
      <c r="O3" s="3">
        <f>'[1]Datos Generales'!O48</f>
        <v>8</v>
      </c>
      <c r="P3" s="3">
        <f>'[1]Datos Generales'!P48</f>
        <v>2</v>
      </c>
    </row>
    <row r="4" spans="1:16" x14ac:dyDescent="0.25">
      <c r="A4" s="1" t="str">
        <f>'[1]Datos Generales'!A49</f>
        <v>De 04</v>
      </c>
      <c r="B4" s="1">
        <f>'[1]Datos Generales'!B49</f>
        <v>2.6476622000000001</v>
      </c>
      <c r="C4" s="1">
        <f>'[1]Datos Generales'!C49</f>
        <v>39.754556000000001</v>
      </c>
      <c r="D4" s="1" t="str">
        <f>'[1]Datos Generales'!D49</f>
        <v xml:space="preserve">Colocación :  11/05/2017&lt;br/&gt; 06/06/2017 : 0&lt;br/&gt; 19/06/2017 : 0&lt;br/&gt; 05/07/2017 : 1&lt;br/&gt; 17/07/2017 : 17&lt;br/&gt; 03/08/2017 : 22&lt;br/&gt; 17/08/2017 : 1&lt;br/&gt; : &lt;br/&gt; : &lt;br/&gt; : &lt;br/&gt; : &lt;br/&gt; : &lt;br/&gt; : &lt;br/&gt; : &lt;br/&gt; : &lt;br/&gt; : &lt;br/&gt; : &lt;br/&gt; : &lt;br/&gt; : </v>
      </c>
      <c r="E4" s="1">
        <f>'[1]Datos Generales'!E49</f>
        <v>160</v>
      </c>
      <c r="F4" s="1" t="str">
        <f>'[1]Datos Generales'!F49</f>
        <v>Deià</v>
      </c>
      <c r="G4" s="1">
        <f>'[1]Datos Generales'!G49</f>
        <v>0</v>
      </c>
      <c r="H4" s="1" t="str">
        <f>'[1]Datos Generales'!H49</f>
        <v xml:space="preserve"> 11/05/2017</v>
      </c>
      <c r="I4" s="3">
        <f>'[1]Datos Generales'!I49</f>
        <v>0</v>
      </c>
      <c r="J4" s="3">
        <f>'[1]Datos Generales'!J49</f>
        <v>0</v>
      </c>
      <c r="K4" s="3">
        <f>'[1]Datos Generales'!K49</f>
        <v>1</v>
      </c>
      <c r="L4" s="3">
        <f>'[1]Datos Generales'!L49</f>
        <v>17</v>
      </c>
      <c r="M4" s="3">
        <f>'[1]Datos Generales'!M49</f>
        <v>22</v>
      </c>
      <c r="N4" s="3">
        <f>'[1]Datos Generales'!N49</f>
        <v>1</v>
      </c>
      <c r="O4" s="3">
        <f>'[1]Datos Generales'!O49</f>
        <v>5</v>
      </c>
      <c r="P4" s="3" t="str">
        <f>'[1]Datos Generales'!P49</f>
        <v>D</v>
      </c>
    </row>
    <row r="5" spans="1:16" x14ac:dyDescent="0.25">
      <c r="A5" s="1" t="str">
        <f>'[1]Datos Generales'!A50</f>
        <v>De 05</v>
      </c>
      <c r="B5" s="1">
        <f>'[1]Datos Generales'!B50</f>
        <v>2.6466805</v>
      </c>
      <c r="C5" s="1">
        <f>'[1]Datos Generales'!C50</f>
        <v>39.750658999999999</v>
      </c>
      <c r="D5" s="1" t="str">
        <f>'[1]Datos Generales'!D50</f>
        <v xml:space="preserve">Colocación :  11/05/2017&lt;br/&gt; 06/06/2017 : 0&lt;br/&gt; 19/06/2017 : 0&lt;br/&gt; 05/07/2017 : 2&lt;br/&gt; 17/07/2017 : 23&lt;br/&gt; 03/08/2017 : 24&lt;br/&gt; 17/08/2017 : 3&lt;br/&gt; : &lt;br/&gt; : &lt;br/&gt; : &lt;br/&gt; : &lt;br/&gt; : &lt;br/&gt; : &lt;br/&gt; : &lt;br/&gt; : &lt;br/&gt; : &lt;br/&gt; : &lt;br/&gt; : &lt;br/&gt; : </v>
      </c>
      <c r="E5" s="1">
        <f>'[1]Datos Generales'!E50</f>
        <v>160</v>
      </c>
      <c r="F5" s="1" t="str">
        <f>'[1]Datos Generales'!F50</f>
        <v>Deià</v>
      </c>
      <c r="G5" s="1">
        <f>'[1]Datos Generales'!G50</f>
        <v>0</v>
      </c>
      <c r="H5" s="1" t="str">
        <f>'[1]Datos Generales'!H50</f>
        <v xml:space="preserve"> 11/05/2017</v>
      </c>
      <c r="I5" s="3">
        <f>'[1]Datos Generales'!I50</f>
        <v>0</v>
      </c>
      <c r="J5" s="3">
        <f>'[1]Datos Generales'!J50</f>
        <v>0</v>
      </c>
      <c r="K5" s="3">
        <f>'[1]Datos Generales'!K50</f>
        <v>2</v>
      </c>
      <c r="L5" s="3">
        <f>'[1]Datos Generales'!L50</f>
        <v>23</v>
      </c>
      <c r="M5" s="3">
        <f>'[1]Datos Generales'!M50</f>
        <v>24</v>
      </c>
      <c r="N5" s="3">
        <f>'[1]Datos Generales'!N50</f>
        <v>3</v>
      </c>
      <c r="O5" s="3">
        <f>'[1]Datos Generales'!O50</f>
        <v>21</v>
      </c>
      <c r="P5" s="3">
        <f>'[1]Datos Generales'!P50</f>
        <v>1</v>
      </c>
    </row>
    <row r="6" spans="1:16" x14ac:dyDescent="0.25">
      <c r="A6" s="1" t="str">
        <f>'[1]Datos Generales'!A51</f>
        <v>De 06</v>
      </c>
      <c r="B6" s="1">
        <f>'[1]Datos Generales'!B51</f>
        <v>2.6487485</v>
      </c>
      <c r="C6" s="1">
        <f>'[1]Datos Generales'!C51</f>
        <v>39.748607</v>
      </c>
      <c r="D6" s="1" t="str">
        <f>'[1]Datos Generales'!D51</f>
        <v xml:space="preserve">Colocación :  11/05/2017&lt;br/&gt; 06/06/2017 : 0&lt;br/&gt; 19/06/2017 : 0&lt;br/&gt; 05/07/2017 : 16&lt;br/&gt; 17/07/2017 : 47&lt;br/&gt; 03/08/2017 : 95&lt;br/&gt; 17/08/2017 : 28&lt;br/&gt; : &lt;br/&gt; : &lt;br/&gt; : &lt;br/&gt; : &lt;br/&gt; : &lt;br/&gt; : &lt;br/&gt; : &lt;br/&gt; : &lt;br/&gt; : &lt;br/&gt; : &lt;br/&gt; : &lt;br/&gt; : </v>
      </c>
      <c r="E6" s="1">
        <f>'[1]Datos Generales'!E51</f>
        <v>160</v>
      </c>
      <c r="F6" s="1" t="str">
        <f>'[1]Datos Generales'!F51</f>
        <v>Deià</v>
      </c>
      <c r="G6" s="1">
        <f>'[1]Datos Generales'!G51</f>
        <v>0</v>
      </c>
      <c r="H6" s="1" t="str">
        <f>'[1]Datos Generales'!H51</f>
        <v xml:space="preserve"> 11/05/2017</v>
      </c>
      <c r="I6" s="3">
        <f>'[1]Datos Generales'!I51</f>
        <v>0</v>
      </c>
      <c r="J6" s="3">
        <f>'[1]Datos Generales'!J51</f>
        <v>0</v>
      </c>
      <c r="K6" s="3">
        <f>'[1]Datos Generales'!K51</f>
        <v>16</v>
      </c>
      <c r="L6" s="3">
        <f>'[1]Datos Generales'!L51</f>
        <v>47</v>
      </c>
      <c r="M6" s="3">
        <f>'[1]Datos Generales'!M51</f>
        <v>95</v>
      </c>
      <c r="N6" s="3">
        <f>'[1]Datos Generales'!N51</f>
        <v>28</v>
      </c>
      <c r="O6" s="3">
        <f>'[1]Datos Generales'!O51</f>
        <v>68</v>
      </c>
      <c r="P6" s="3">
        <f>'[1]Datos Generales'!P51</f>
        <v>3</v>
      </c>
    </row>
    <row r="7" spans="1:16" x14ac:dyDescent="0.25">
      <c r="A7" s="1" t="str">
        <f>'[1]Datos Generales'!A52</f>
        <v>De 07</v>
      </c>
      <c r="B7" s="1">
        <f>'[1]Datos Generales'!B52</f>
        <v>2.6420029999999999</v>
      </c>
      <c r="C7" s="1">
        <f>'[1]Datos Generales'!C52</f>
        <v>39.757268000000003</v>
      </c>
      <c r="D7" s="1" t="str">
        <f>'[1]Datos Generales'!D52</f>
        <v xml:space="preserve">Colocación :  11/05/2017&lt;br/&gt; 06/06/2017 : 28&lt;br/&gt; 19/06/2017 : 21&lt;br/&gt; 05/07/2017 : 47&lt;br/&gt; 17/07/2017 : 43&lt;br/&gt; 03/08/2017 : 0&lt;br/&gt; 17/08/2017 : 13&lt;br/&gt; : &lt;br/&gt; : &lt;br/&gt; : &lt;br/&gt; : &lt;br/&gt; : &lt;br/&gt; : &lt;br/&gt; : &lt;br/&gt; : &lt;br/&gt; : &lt;br/&gt; : &lt;br/&gt; : &lt;br/&gt; : </v>
      </c>
      <c r="E7" s="1">
        <f>'[1]Datos Generales'!E52</f>
        <v>160</v>
      </c>
      <c r="F7" s="1" t="str">
        <f>'[1]Datos Generales'!F52</f>
        <v>Deià</v>
      </c>
      <c r="G7" s="1">
        <f>'[1]Datos Generales'!G52</f>
        <v>0</v>
      </c>
      <c r="H7" s="1" t="str">
        <f>'[1]Datos Generales'!H52</f>
        <v xml:space="preserve"> 11/05/2017</v>
      </c>
      <c r="I7" s="3">
        <f>'[1]Datos Generales'!I52</f>
        <v>28</v>
      </c>
      <c r="J7" s="3">
        <f>'[1]Datos Generales'!J52</f>
        <v>21</v>
      </c>
      <c r="K7" s="3">
        <f>'[1]Datos Generales'!K52</f>
        <v>47</v>
      </c>
      <c r="L7" s="3">
        <f>'[1]Datos Generales'!L52</f>
        <v>43</v>
      </c>
      <c r="M7" s="3">
        <f>'[1]Datos Generales'!M52</f>
        <v>0</v>
      </c>
      <c r="N7" s="3">
        <f>'[1]Datos Generales'!N52</f>
        <v>13</v>
      </c>
      <c r="O7" s="3">
        <f>'[1]Datos Generales'!O52</f>
        <v>24</v>
      </c>
      <c r="P7" s="3">
        <f>'[1]Datos Generales'!P52</f>
        <v>27</v>
      </c>
    </row>
    <row r="8" spans="1:16" x14ac:dyDescent="0.25">
      <c r="I8" s="3">
        <f t="shared" ref="I8:P8" si="0">SUM(I2:I7)</f>
        <v>28</v>
      </c>
      <c r="J8" s="3">
        <f t="shared" si="0"/>
        <v>21</v>
      </c>
      <c r="K8" s="3">
        <f t="shared" si="0"/>
        <v>68</v>
      </c>
      <c r="L8" s="3">
        <f t="shared" si="0"/>
        <v>131</v>
      </c>
      <c r="M8" s="3">
        <f t="shared" si="0"/>
        <v>141</v>
      </c>
      <c r="N8" s="3">
        <f t="shared" si="0"/>
        <v>64</v>
      </c>
      <c r="O8" s="3">
        <f t="shared" si="0"/>
        <v>126</v>
      </c>
      <c r="P8" s="3">
        <f t="shared" si="0"/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2017-10-05T10:12:26Z</dcterms:modified>
</cp:coreProperties>
</file>