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ules\Downloads\"/>
    </mc:Choice>
  </mc:AlternateContent>
  <xr:revisionPtr revIDLastSave="0" documentId="8_{BAFD5016-2D1F-4514-832B-8A0D641566A3}" xr6:coauthVersionLast="33" xr6:coauthVersionMax="33" xr10:uidLastSave="{00000000-0000-0000-0000-000000000000}"/>
  <bookViews>
    <workbookView xWindow="0" yWindow="0" windowWidth="13725" windowHeight="447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F3" i="1"/>
  <c r="A4" i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2" i="1"/>
  <c r="B2" i="1"/>
  <c r="C2" i="1"/>
  <c r="D2" i="1"/>
  <c r="E2" i="1"/>
  <c r="F2" i="1"/>
  <c r="F1" i="1" l="1"/>
  <c r="G1" i="1"/>
  <c r="H1" i="1"/>
  <c r="I1" i="1"/>
  <c r="J1" i="1"/>
  <c r="K1" i="1"/>
  <c r="L1" i="1"/>
  <c r="M1" i="1"/>
  <c r="N1" i="1"/>
  <c r="O1" i="1"/>
  <c r="B1" i="1"/>
  <c r="C1" i="1"/>
  <c r="D1" i="1"/>
  <c r="E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allorca/Muestreos/2018/Evoluci&#243;n%20trampa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  <sheetName val="Hoteles"/>
      <sheetName val="Comparativa"/>
    </sheetNames>
    <sheetDataSet>
      <sheetData sheetId="0">
        <row r="1">
          <cell r="A1" t="str">
            <v>Name</v>
          </cell>
          <cell r="B1" t="str">
            <v>Longitude</v>
          </cell>
          <cell r="C1" t="str">
            <v>Latitude</v>
          </cell>
          <cell r="D1" t="str">
            <v>Municipio</v>
          </cell>
          <cell r="E1" t="str">
            <v>Colocada</v>
          </cell>
          <cell r="F1">
            <v>43237</v>
          </cell>
        </row>
        <row r="57">
          <cell r="A57" t="str">
            <v>De 02</v>
          </cell>
          <cell r="B57">
            <v>2.6481503000000002</v>
          </cell>
          <cell r="C57">
            <v>39.746279999999999</v>
          </cell>
          <cell r="D57" t="str">
            <v>Deiá</v>
          </cell>
          <cell r="E57">
            <v>43222</v>
          </cell>
          <cell r="F57">
            <v>0</v>
          </cell>
        </row>
        <row r="58">
          <cell r="A58" t="str">
            <v>De 03</v>
          </cell>
          <cell r="B58">
            <v>2.6544964000000002</v>
          </cell>
          <cell r="C58">
            <v>39.764724999999999</v>
          </cell>
          <cell r="D58" t="str">
            <v>Deiá</v>
          </cell>
          <cell r="E58">
            <v>43222</v>
          </cell>
          <cell r="F58">
            <v>2</v>
          </cell>
        </row>
        <row r="59">
          <cell r="A59" t="str">
            <v>De 04</v>
          </cell>
          <cell r="B59">
            <v>2.6476622000000001</v>
          </cell>
          <cell r="C59">
            <v>39.754556000000001</v>
          </cell>
          <cell r="D59" t="str">
            <v>Deiá</v>
          </cell>
          <cell r="E59">
            <v>43222</v>
          </cell>
          <cell r="F59" t="str">
            <v>S</v>
          </cell>
        </row>
        <row r="60">
          <cell r="A60" t="str">
            <v>De 05</v>
          </cell>
          <cell r="B60">
            <v>2.6466805</v>
          </cell>
          <cell r="C60">
            <v>39.750658999999999</v>
          </cell>
          <cell r="D60" t="str">
            <v>Deiá</v>
          </cell>
          <cell r="E60">
            <v>43222</v>
          </cell>
          <cell r="F60">
            <v>19</v>
          </cell>
        </row>
        <row r="61">
          <cell r="A61" t="str">
            <v>De 06</v>
          </cell>
          <cell r="B61">
            <v>2.6487485</v>
          </cell>
          <cell r="C61">
            <v>39.748607</v>
          </cell>
          <cell r="D61" t="str">
            <v>Deiá</v>
          </cell>
          <cell r="E61">
            <v>43222</v>
          </cell>
          <cell r="F61">
            <v>29</v>
          </cell>
        </row>
        <row r="62">
          <cell r="A62" t="str">
            <v>De 07</v>
          </cell>
          <cell r="B62">
            <v>2.6420029999999999</v>
          </cell>
          <cell r="C62">
            <v>39.757268000000003</v>
          </cell>
          <cell r="D62" t="str">
            <v>Deiá</v>
          </cell>
          <cell r="E62">
            <v>43222</v>
          </cell>
          <cell r="F62" t="str">
            <v>D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workbookViewId="0">
      <selection activeCell="C13" sqref="C13"/>
    </sheetView>
  </sheetViews>
  <sheetFormatPr baseColWidth="10" defaultRowHeight="15" x14ac:dyDescent="0.25"/>
  <cols>
    <col min="6" max="6" width="11.5703125" style="1"/>
  </cols>
  <sheetData>
    <row r="1" spans="1:15" x14ac:dyDescent="0.25">
      <c r="A1" t="str">
        <f>'[1]Datos Generales'!A1</f>
        <v>Name</v>
      </c>
      <c r="B1" t="str">
        <f>'[1]Datos Generales'!B1</f>
        <v>Longitude</v>
      </c>
      <c r="C1" t="str">
        <f>'[1]Datos Generales'!C1</f>
        <v>Latitude</v>
      </c>
      <c r="D1" t="str">
        <f>'[1]Datos Generales'!D1</f>
        <v>Municipio</v>
      </c>
      <c r="E1" t="str">
        <f>'[1]Datos Generales'!E1</f>
        <v>Colocada</v>
      </c>
      <c r="F1" s="2">
        <f>'[1]Datos Generales'!F1</f>
        <v>43237</v>
      </c>
      <c r="G1">
        <f>'[1]Datos Generales'!G1</f>
        <v>0</v>
      </c>
      <c r="H1">
        <f>'[1]Datos Generales'!H1</f>
        <v>0</v>
      </c>
      <c r="I1">
        <f>'[1]Datos Generales'!I1</f>
        <v>0</v>
      </c>
      <c r="J1">
        <f>'[1]Datos Generales'!J1</f>
        <v>0</v>
      </c>
      <c r="K1">
        <f>'[1]Datos Generales'!K1</f>
        <v>0</v>
      </c>
      <c r="L1">
        <f>'[1]Datos Generales'!L1</f>
        <v>0</v>
      </c>
      <c r="M1">
        <f>'[1]Datos Generales'!M1</f>
        <v>0</v>
      </c>
      <c r="N1">
        <f>'[1]Datos Generales'!N1</f>
        <v>0</v>
      </c>
      <c r="O1">
        <f>'[1]Datos Generales'!O1</f>
        <v>0</v>
      </c>
    </row>
    <row r="2" spans="1:15" x14ac:dyDescent="0.25">
      <c r="A2" t="str">
        <f>'[1]Datos Generales'!A57</f>
        <v>De 02</v>
      </c>
      <c r="B2">
        <f>'[1]Datos Generales'!B57</f>
        <v>2.6481503000000002</v>
      </c>
      <c r="C2">
        <f>'[1]Datos Generales'!C57</f>
        <v>39.746279999999999</v>
      </c>
      <c r="D2" t="str">
        <f>'[1]Datos Generales'!D57</f>
        <v>Deiá</v>
      </c>
      <c r="E2" s="2">
        <f>'[1]Datos Generales'!E57</f>
        <v>43222</v>
      </c>
      <c r="F2" s="1">
        <f>'[1]Datos Generales'!F57</f>
        <v>0</v>
      </c>
    </row>
    <row r="3" spans="1:15" x14ac:dyDescent="0.25">
      <c r="A3" t="str">
        <f>'[1]Datos Generales'!A58</f>
        <v>De 03</v>
      </c>
      <c r="B3">
        <f>'[1]Datos Generales'!B58</f>
        <v>2.6544964000000002</v>
      </c>
      <c r="C3">
        <f>'[1]Datos Generales'!C58</f>
        <v>39.764724999999999</v>
      </c>
      <c r="D3" t="str">
        <f>'[1]Datos Generales'!D58</f>
        <v>Deiá</v>
      </c>
      <c r="E3" s="2">
        <f>'[1]Datos Generales'!E58</f>
        <v>43222</v>
      </c>
      <c r="F3" s="1">
        <f>'[1]Datos Generales'!F58</f>
        <v>2</v>
      </c>
    </row>
    <row r="4" spans="1:15" x14ac:dyDescent="0.25">
      <c r="A4" t="str">
        <f>'[1]Datos Generales'!A59</f>
        <v>De 04</v>
      </c>
      <c r="B4">
        <f>'[1]Datos Generales'!B59</f>
        <v>2.6476622000000001</v>
      </c>
      <c r="C4">
        <f>'[1]Datos Generales'!C59</f>
        <v>39.754556000000001</v>
      </c>
      <c r="D4" t="str">
        <f>'[1]Datos Generales'!D59</f>
        <v>Deiá</v>
      </c>
      <c r="E4" s="2">
        <f>'[1]Datos Generales'!E59</f>
        <v>43222</v>
      </c>
      <c r="F4" s="1" t="str">
        <f>'[1]Datos Generales'!F59</f>
        <v>S</v>
      </c>
    </row>
    <row r="5" spans="1:15" x14ac:dyDescent="0.25">
      <c r="A5" t="str">
        <f>'[1]Datos Generales'!A60</f>
        <v>De 05</v>
      </c>
      <c r="B5">
        <f>'[1]Datos Generales'!B60</f>
        <v>2.6466805</v>
      </c>
      <c r="C5">
        <f>'[1]Datos Generales'!C60</f>
        <v>39.750658999999999</v>
      </c>
      <c r="D5" t="str">
        <f>'[1]Datos Generales'!D60</f>
        <v>Deiá</v>
      </c>
      <c r="E5" s="2">
        <f>'[1]Datos Generales'!E60</f>
        <v>43222</v>
      </c>
      <c r="F5" s="1">
        <f>'[1]Datos Generales'!F60</f>
        <v>19</v>
      </c>
    </row>
    <row r="6" spans="1:15" x14ac:dyDescent="0.25">
      <c r="A6" t="str">
        <f>'[1]Datos Generales'!A61</f>
        <v>De 06</v>
      </c>
      <c r="B6">
        <f>'[1]Datos Generales'!B61</f>
        <v>2.6487485</v>
      </c>
      <c r="C6">
        <f>'[1]Datos Generales'!C61</f>
        <v>39.748607</v>
      </c>
      <c r="D6" t="str">
        <f>'[1]Datos Generales'!D61</f>
        <v>Deiá</v>
      </c>
      <c r="E6" s="2">
        <f>'[1]Datos Generales'!E61</f>
        <v>43222</v>
      </c>
      <c r="F6" s="1">
        <f>'[1]Datos Generales'!F61</f>
        <v>29</v>
      </c>
    </row>
    <row r="7" spans="1:15" x14ac:dyDescent="0.25">
      <c r="A7" t="str">
        <f>'[1]Datos Generales'!A62</f>
        <v>De 07</v>
      </c>
      <c r="B7">
        <f>'[1]Datos Generales'!B62</f>
        <v>2.6420029999999999</v>
      </c>
      <c r="C7">
        <f>'[1]Datos Generales'!C62</f>
        <v>39.757268000000003</v>
      </c>
      <c r="D7" t="str">
        <f>'[1]Datos Generales'!D62</f>
        <v>Deiá</v>
      </c>
      <c r="E7" s="2">
        <f>'[1]Datos Generales'!E62</f>
        <v>43222</v>
      </c>
      <c r="F7" s="1" t="str">
        <f>'[1]Datos Generales'!F62</f>
        <v>D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Lobillo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Lobillo</dc:creator>
  <cp:lastModifiedBy>Begoña Caules</cp:lastModifiedBy>
  <dcterms:created xsi:type="dcterms:W3CDTF">2018-05-30T07:49:47Z</dcterms:created>
  <dcterms:modified xsi:type="dcterms:W3CDTF">2018-06-06T13:06:08Z</dcterms:modified>
</cp:coreProperties>
</file>